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delft.sharepoint.com/sites/delft-rou-bvsd/Inkoop/WMO/Beschermd Wonen en Beschermd Thuis/Financien/Indexatie en tarieven 2025/"/>
    </mc:Choice>
  </mc:AlternateContent>
  <xr:revisionPtr revIDLastSave="3" documentId="8_{B1870A07-CD9D-4B2C-BCDA-4ADA90DE44F8}" xr6:coauthVersionLast="47" xr6:coauthVersionMax="47" xr10:uidLastSave="{9EAF7EBE-9937-42E1-B4CC-E259E48D51E9}"/>
  <bookViews>
    <workbookView xWindow="-120" yWindow="-120" windowWidth="29040" windowHeight="17640" xr2:uid="{DA915764-3778-4616-B2EF-D17AFD4AC35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22" i="1"/>
  <c r="F21" i="1"/>
  <c r="F20" i="1"/>
  <c r="F19" i="1"/>
  <c r="F14" i="1"/>
  <c r="F11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<sst xmlns="http://schemas.openxmlformats.org/spreadsheetml/2006/main" count="55" uniqueCount="43">
  <si>
    <t xml:space="preserve">Zorgprofiel </t>
  </si>
  <si>
    <t xml:space="preserve">Productcode </t>
  </si>
  <si>
    <t xml:space="preserve">Grondslag tarief </t>
  </si>
  <si>
    <t>Beschermd wonen basis (BWB)</t>
  </si>
  <si>
    <t>15A10</t>
  </si>
  <si>
    <t>Etmalen/ week</t>
  </si>
  <si>
    <t>Beschermd wonen plus (BWP)</t>
  </si>
  <si>
    <t>15A11</t>
  </si>
  <si>
    <t xml:space="preserve">Etmalen/ week </t>
  </si>
  <si>
    <t>Beschermd thuis basis (BTB)</t>
  </si>
  <si>
    <t>15A08</t>
  </si>
  <si>
    <t>Beschermd thuis plus (BTP)</t>
  </si>
  <si>
    <t>15A09</t>
  </si>
  <si>
    <t xml:space="preserve">Module </t>
  </si>
  <si>
    <t xml:space="preserve">Stuks/maand </t>
  </si>
  <si>
    <t>Vervoer</t>
  </si>
  <si>
    <t>08A01</t>
  </si>
  <si>
    <t>Stuks/maand</t>
  </si>
  <si>
    <t>Rolstoelvervoer</t>
  </si>
  <si>
    <t>08A02</t>
  </si>
  <si>
    <t>Beschermd thuis geclusterd basis (BTCB)</t>
  </si>
  <si>
    <t>Beschermd thuis geclusterd plus (BTCP)</t>
  </si>
  <si>
    <t>TARIEVEN CENTRUMGEMEENTE DELFT</t>
  </si>
  <si>
    <t>OVA</t>
  </si>
  <si>
    <t>NEA</t>
  </si>
  <si>
    <t>15AC6</t>
  </si>
  <si>
    <t>15AC7</t>
  </si>
  <si>
    <t>Omschrijving</t>
  </si>
  <si>
    <t>Productcode</t>
  </si>
  <si>
    <t>Daginvulling Trede 1</t>
  </si>
  <si>
    <t>104B1</t>
  </si>
  <si>
    <t>Stuks/output per maand</t>
  </si>
  <si>
    <t>Daginvulling Trede 2</t>
  </si>
  <si>
    <t>104B2</t>
  </si>
  <si>
    <t>Daginvulling Trede 3</t>
  </si>
  <si>
    <t>104B3</t>
  </si>
  <si>
    <t>Daginvulling Trede 4</t>
  </si>
  <si>
    <t>104B4</t>
  </si>
  <si>
    <t>Tarief 2025</t>
  </si>
  <si>
    <t>07A14</t>
  </si>
  <si>
    <t>Tarief 2026 per dag incl. indexatie</t>
  </si>
  <si>
    <t>Tarief 2026</t>
  </si>
  <si>
    <t>Dagbesteding Safehouses   (DB1)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</si>
</sst>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0.00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8" fontId="3" fillId="3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0" fontId="3" fillId="0" borderId="4" xfId="0" applyNumberFormat="1" applyFont="1" applyBorder="1"/>
    <xf numFmtId="0" fontId="3" fillId="0" borderId="5" xfId="0" applyFont="1" applyBorder="1"/>
    <xf numFmtId="10" fontId="3" fillId="0" borderId="6" xfId="0" applyNumberFormat="1" applyFont="1" applyBorder="1"/>
    <xf numFmtId="0" fontId="3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44" fontId="3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5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5" fillId="4" borderId="1" xfId="0" applyNumberFormat="1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/>
    </xf>
    <xf numFmtId="8" fontId="3" fillId="3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B54F-76C4-438A-93AB-EA22577C3A1E}">
  <dimension ref="B1:H22"/>
  <sheetViews>
    <sheetView tabSelected="1" workbookViewId="0">
      <selection activeCell="K14" sqref="K13:K14"/>
    </sheetView>
  </sheetViews>
  <sheetFormatPr defaultRowHeight="12.75" x14ac:dyDescent="0.2"/>
  <cols>
    <col min="2" max="2" width="15.42578125" customWidth="1"/>
    <col min="3" max="3" width="11.85546875" customWidth="1"/>
    <col min="4" max="4" width="12.5703125" bestFit="1" customWidth="1"/>
    <col min="5" max="5" width="12.5703125" customWidth="1"/>
    <col min="6" max="6" width="11" customWidth="1"/>
    <col min="8" max="8" width="9.7109375" customWidth="1"/>
  </cols>
  <sheetData>
    <row r="1" spans="2:8" x14ac:dyDescent="0.2">
      <c r="B1" s="7" t="s">
        <v>22</v>
      </c>
      <c r="F1" s="10">
        <v>4.1000000000000002E-2</v>
      </c>
      <c r="G1" s="11" t="s">
        <v>24</v>
      </c>
    </row>
    <row r="2" spans="2:8" ht="13.5" thickBot="1" x14ac:dyDescent="0.25">
      <c r="F2" s="12">
        <v>5.1299999999999998E-2</v>
      </c>
      <c r="G2" s="13" t="s">
        <v>23</v>
      </c>
    </row>
    <row r="3" spans="2:8" ht="60.75" thickBot="1" x14ac:dyDescent="0.25">
      <c r="B3" s="4" t="s">
        <v>0</v>
      </c>
      <c r="C3" s="5" t="s">
        <v>1</v>
      </c>
      <c r="D3" s="5" t="s">
        <v>2</v>
      </c>
      <c r="E3" s="5" t="s">
        <v>38</v>
      </c>
      <c r="F3" s="9" t="s">
        <v>40</v>
      </c>
    </row>
    <row r="4" spans="2:8" ht="45.75" thickBot="1" x14ac:dyDescent="0.25">
      <c r="B4" s="1" t="s">
        <v>3</v>
      </c>
      <c r="C4" s="1" t="s">
        <v>4</v>
      </c>
      <c r="D4" s="1" t="s">
        <v>5</v>
      </c>
      <c r="E4" s="20">
        <v>208.68</v>
      </c>
      <c r="F4" s="8">
        <f t="shared" ref="F4:F9" si="0">E4*(1+$F$2)</f>
        <v>219.38528399999998</v>
      </c>
      <c r="G4" s="19"/>
      <c r="H4" s="3"/>
    </row>
    <row r="5" spans="2:8" ht="45.75" thickBot="1" x14ac:dyDescent="0.25">
      <c r="B5" s="1" t="s">
        <v>6</v>
      </c>
      <c r="C5" s="1" t="s">
        <v>7</v>
      </c>
      <c r="D5" s="1" t="s">
        <v>8</v>
      </c>
      <c r="E5" s="21">
        <v>265.41000000000003</v>
      </c>
      <c r="F5" s="8">
        <f t="shared" si="0"/>
        <v>279.025533</v>
      </c>
      <c r="G5" s="19"/>
      <c r="H5" s="3"/>
    </row>
    <row r="6" spans="2:8" ht="45.75" thickBot="1" x14ac:dyDescent="0.25">
      <c r="B6" s="6" t="s">
        <v>20</v>
      </c>
      <c r="C6" s="6" t="s">
        <v>25</v>
      </c>
      <c r="D6" s="6" t="s">
        <v>8</v>
      </c>
      <c r="E6" s="22">
        <v>112.31</v>
      </c>
      <c r="F6" s="8">
        <f t="shared" si="0"/>
        <v>118.07150299999999</v>
      </c>
      <c r="G6" s="19"/>
    </row>
    <row r="7" spans="2:8" ht="45.75" thickBot="1" x14ac:dyDescent="0.25">
      <c r="B7" s="6" t="s">
        <v>21</v>
      </c>
      <c r="C7" s="6" t="s">
        <v>26</v>
      </c>
      <c r="D7" s="6" t="s">
        <v>8</v>
      </c>
      <c r="E7" s="21">
        <v>169.03</v>
      </c>
      <c r="F7" s="8">
        <f t="shared" si="0"/>
        <v>177.70123899999999</v>
      </c>
      <c r="G7" s="19"/>
      <c r="H7" s="3"/>
    </row>
    <row r="8" spans="2:8" ht="45.75" thickBot="1" x14ac:dyDescent="0.25">
      <c r="B8" s="1" t="s">
        <v>9</v>
      </c>
      <c r="C8" s="1" t="s">
        <v>10</v>
      </c>
      <c r="D8" s="1" t="s">
        <v>8</v>
      </c>
      <c r="E8" s="22">
        <v>104</v>
      </c>
      <c r="F8" s="8">
        <f t="shared" si="0"/>
        <v>109.33519999999999</v>
      </c>
      <c r="G8" s="19"/>
      <c r="H8" s="3"/>
    </row>
    <row r="9" spans="2:8" ht="30.75" thickBot="1" x14ac:dyDescent="0.25">
      <c r="B9" s="1" t="s">
        <v>11</v>
      </c>
      <c r="C9" s="1" t="s">
        <v>12</v>
      </c>
      <c r="D9" s="1" t="s">
        <v>8</v>
      </c>
      <c r="E9" s="21">
        <v>159.02000000000001</v>
      </c>
      <c r="F9" s="8">
        <f t="shared" si="0"/>
        <v>167.17772600000001</v>
      </c>
      <c r="G9" s="19"/>
    </row>
    <row r="10" spans="2:8" ht="30.75" thickBot="1" x14ac:dyDescent="0.25">
      <c r="B10" s="2" t="s">
        <v>13</v>
      </c>
      <c r="C10" s="2" t="s">
        <v>1</v>
      </c>
      <c r="D10" s="2" t="s">
        <v>2</v>
      </c>
      <c r="E10" s="23"/>
      <c r="F10" s="8"/>
      <c r="G10" s="19"/>
      <c r="H10" s="3"/>
    </row>
    <row r="11" spans="2:8" ht="45.75" thickBot="1" x14ac:dyDescent="0.25">
      <c r="B11" s="1" t="s">
        <v>42</v>
      </c>
      <c r="C11" s="1" t="s">
        <v>39</v>
      </c>
      <c r="D11" s="1" t="s">
        <v>14</v>
      </c>
      <c r="E11" s="24">
        <v>878.99</v>
      </c>
      <c r="F11" s="8">
        <f>E11*(1+$F$2)</f>
        <v>924.08218699999998</v>
      </c>
      <c r="G11" s="19"/>
      <c r="H11" s="3"/>
    </row>
    <row r="12" spans="2:8" ht="16.5" customHeight="1" thickBot="1" x14ac:dyDescent="0.25">
      <c r="B12" s="29" t="s">
        <v>15</v>
      </c>
      <c r="C12" s="29" t="s">
        <v>16</v>
      </c>
      <c r="D12" s="29" t="s">
        <v>17</v>
      </c>
      <c r="E12" s="30">
        <v>18.63</v>
      </c>
      <c r="F12" s="27">
        <f>E12*(1+$F$1)</f>
        <v>19.393829999999998</v>
      </c>
      <c r="G12" s="19"/>
      <c r="H12" s="3"/>
    </row>
    <row r="13" spans="2:8" ht="13.5" customHeight="1" thickBot="1" x14ac:dyDescent="0.25">
      <c r="B13" s="29"/>
      <c r="C13" s="29"/>
      <c r="D13" s="29"/>
      <c r="E13" s="31"/>
      <c r="F13" s="28"/>
      <c r="G13" s="19"/>
    </row>
    <row r="14" spans="2:8" ht="15.75" thickBot="1" x14ac:dyDescent="0.25">
      <c r="B14" s="1" t="s">
        <v>18</v>
      </c>
      <c r="C14" s="1" t="s">
        <v>19</v>
      </c>
      <c r="D14" s="1" t="s">
        <v>17</v>
      </c>
      <c r="E14" s="21">
        <v>30.2</v>
      </c>
      <c r="F14" s="8">
        <f>E14*(1+$F$1)</f>
        <v>31.438199999999998</v>
      </c>
      <c r="G14" s="19"/>
    </row>
    <row r="15" spans="2:8" ht="13.5" customHeight="1" x14ac:dyDescent="0.2">
      <c r="E15" s="25"/>
      <c r="G15" s="19"/>
    </row>
    <row r="16" spans="2:8" x14ac:dyDescent="0.2">
      <c r="E16" s="25"/>
      <c r="G16" s="19"/>
    </row>
    <row r="17" spans="2:7" ht="13.5" thickBot="1" x14ac:dyDescent="0.25">
      <c r="E17" s="25"/>
      <c r="G17" s="19"/>
    </row>
    <row r="18" spans="2:7" ht="30.75" thickBot="1" x14ac:dyDescent="0.25">
      <c r="B18" s="16" t="s">
        <v>27</v>
      </c>
      <c r="C18" s="16" t="s">
        <v>28</v>
      </c>
      <c r="D18" s="17" t="s">
        <v>2</v>
      </c>
      <c r="E18" s="26" t="s">
        <v>38</v>
      </c>
      <c r="F18" s="18" t="s">
        <v>41</v>
      </c>
      <c r="G18" s="19"/>
    </row>
    <row r="19" spans="2:7" ht="30.75" thickBot="1" x14ac:dyDescent="0.25">
      <c r="B19" s="14" t="s">
        <v>29</v>
      </c>
      <c r="C19" s="14" t="s">
        <v>30</v>
      </c>
      <c r="D19" s="14" t="s">
        <v>31</v>
      </c>
      <c r="E19" s="21">
        <v>1429.81</v>
      </c>
      <c r="F19" s="15">
        <f>E19*(1+$F$2)</f>
        <v>1503.1592529999998</v>
      </c>
      <c r="G19" s="19"/>
    </row>
    <row r="20" spans="2:7" ht="30.75" thickBot="1" x14ac:dyDescent="0.25">
      <c r="B20" s="14" t="s">
        <v>32</v>
      </c>
      <c r="C20" s="14" t="s">
        <v>33</v>
      </c>
      <c r="D20" s="14" t="s">
        <v>31</v>
      </c>
      <c r="E20" s="21">
        <v>982.99</v>
      </c>
      <c r="F20" s="15">
        <f>E20*(1+$F$2)</f>
        <v>1033.417387</v>
      </c>
      <c r="G20" s="19"/>
    </row>
    <row r="21" spans="2:7" ht="30.75" thickBot="1" x14ac:dyDescent="0.25">
      <c r="B21" s="14" t="s">
        <v>34</v>
      </c>
      <c r="C21" s="14" t="s">
        <v>35</v>
      </c>
      <c r="D21" s="14" t="s">
        <v>31</v>
      </c>
      <c r="E21" s="21">
        <v>625.54</v>
      </c>
      <c r="F21" s="15">
        <f>E21*(1+$F$2)</f>
        <v>657.63020199999994</v>
      </c>
      <c r="G21" s="19"/>
    </row>
    <row r="22" spans="2:7" ht="30.75" thickBot="1" x14ac:dyDescent="0.25">
      <c r="B22" s="14" t="s">
        <v>36</v>
      </c>
      <c r="C22" s="14" t="s">
        <v>37</v>
      </c>
      <c r="D22" s="14" t="s">
        <v>31</v>
      </c>
      <c r="E22" s="21">
        <v>275.23</v>
      </c>
      <c r="F22" s="15">
        <f>E22*(1+$F$2)</f>
        <v>289.34929899999997</v>
      </c>
      <c r="G22" s="19"/>
    </row>
  </sheetData>
  <mergeCells count="5">
    <mergeCell ref="F12:F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fb60b-3a1f-4af6-8c25-549f6b8fbcfa">
      <Terms xmlns="http://schemas.microsoft.com/office/infopath/2007/PartnerControls"/>
    </lcf76f155ced4ddcb4097134ff3c332f>
    <TaxCatchAll xmlns="101a541a-6587-42c2-acc1-ac2e2129e6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833D2FEA9A249B119E7FFC6419B25" ma:contentTypeVersion="15" ma:contentTypeDescription="Een nieuw document maken." ma:contentTypeScope="" ma:versionID="b5648aae60985a2d8ffb6ffa541e4279">
  <xsd:schema xmlns:xsd="http://www.w3.org/2001/XMLSchema" xmlns:xs="http://www.w3.org/2001/XMLSchema" xmlns:p="http://schemas.microsoft.com/office/2006/metadata/properties" xmlns:ns2="ea2fb60b-3a1f-4af6-8c25-549f6b8fbcfa" xmlns:ns3="101a541a-6587-42c2-acc1-ac2e2129e628" targetNamespace="http://schemas.microsoft.com/office/2006/metadata/properties" ma:root="true" ma:fieldsID="83a3080e6606e511a3f7385473774f90" ns2:_="" ns3:_="">
    <xsd:import namespace="ea2fb60b-3a1f-4af6-8c25-549f6b8fbcfa"/>
    <xsd:import namespace="101a541a-6587-42c2-acc1-ac2e2129e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fb60b-3a1f-4af6-8c25-549f6b8fb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a9af3217-ea80-4b95-a773-10da8bc7f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541a-6587-42c2-acc1-ac2e2129e6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47264c-e433-49f8-84f4-679e5f9bc0b7}" ma:internalName="TaxCatchAll" ma:showField="CatchAllData" ma:web="101a541a-6587-42c2-acc1-ac2e2129e6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47BF7-55E3-4732-A9FA-D1BB770B6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F7009-E983-4C1D-B5C8-50E524429EB5}">
  <ds:schemaRefs>
    <ds:schemaRef ds:uri="http://schemas.microsoft.com/office/2006/metadata/properties"/>
    <ds:schemaRef ds:uri="http://schemas.microsoft.com/office/infopath/2007/PartnerControls"/>
    <ds:schemaRef ds:uri="4276b3f3-663f-4c2b-9dab-6e8bf6be1ef3"/>
    <ds:schemaRef ds:uri="0d2edeb2-c847-43c5-aa0f-c0d72b22e27f"/>
  </ds:schemaRefs>
</ds:datastoreItem>
</file>

<file path=customXml/itemProps3.xml><?xml version="1.0" encoding="utf-8"?>
<ds:datastoreItem xmlns:ds="http://schemas.openxmlformats.org/officeDocument/2006/customXml" ds:itemID="{06BDEFB3-A6A5-4433-8A88-21F922004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Saskia Vogels</dc:creator>
  <cp:lastModifiedBy>Saskia Vogels</cp:lastModifiedBy>
  <dcterms:created xsi:type="dcterms:W3CDTF">2020-11-03T10:14:10Z</dcterms:created>
  <dcterms:modified xsi:type="dcterms:W3CDTF">2025-10-30T11:17:52Z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0x010100815833D2FEA9A249B119E7FFC6419B25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